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10" windowHeight="7620" tabRatio="972" activeTab="9"/>
  </bookViews>
  <sheets>
    <sheet name="ثبت شرکت" sheetId="10" r:id="rId1"/>
    <sheet name="حمایت کارآفرینی" sheetId="8" r:id="rId2"/>
    <sheet name="طراحی وب سایت" sheetId="9" r:id="rId3"/>
    <sheet name="توسعه منابع انسانی" sheetId="11" r:id="rId4"/>
    <sheet name="بازاریابی، چاپ بروشور و کاتالوگ" sheetId="5" r:id="rId5"/>
    <sheet name="توسعه ساختار و خرید تجهیزات" sheetId="6" r:id="rId6"/>
    <sheet name="امور مالیاتی و اقتصادی" sheetId="2" r:id="rId7"/>
    <sheet name="نمایشگاه" sheetId="13" r:id="rId8"/>
    <sheet name="مشاوره" sheetId="14" r:id="rId9"/>
    <sheet name="سرمایه در گردش" sheetId="7" r:id="rId10"/>
    <sheet name="مرکز تعاملات بین المللی علمی و " sheetId="12" r:id="rId11"/>
  </sheets>
  <definedNames>
    <definedName name="_xlnm._FilterDatabase" localSheetId="6" hidden="1">'امور مالیاتی و اقتصادی'!$A$1:$E$11</definedName>
    <definedName name="_xlnm._FilterDatabase" localSheetId="3" hidden="1">'توسعه منابع انسانی'!$A$1:$E$10</definedName>
    <definedName name="_xlnm._FilterDatabase" localSheetId="0" hidden="1">'ثبت شرکت'!$A$1:$E$8</definedName>
    <definedName name="_xlnm._FilterDatabase" localSheetId="1" hidden="1">'حمایت کارآفرینی'!$A$1:$E$14</definedName>
    <definedName name="_xlnm._FilterDatabase" localSheetId="9" hidden="1">'سرمایه در گردش'!$A$1:$E$18</definedName>
    <definedName name="_xlnm._FilterDatabase" localSheetId="2" hidden="1">'طراحی وب سایت'!$A$1:$E$8</definedName>
    <definedName name="_xlnm._FilterDatabase" localSheetId="10" hidden="1">'مرکز تعاملات بین المللی علمی و '!$A$1:$E$3</definedName>
    <definedName name="_xlnm._FilterDatabase" localSheetId="8" hidden="1">مشاوره!$A$1:$E$3</definedName>
    <definedName name="_xlnm._FilterDatabase" localSheetId="7" hidden="1">نمایشگاه!$A$1:$E$7</definedName>
  </definedNames>
  <calcPr calcId="162913"/>
</workbook>
</file>

<file path=xl/calcChain.xml><?xml version="1.0" encoding="utf-8"?>
<calcChain xmlns="http://schemas.openxmlformats.org/spreadsheetml/2006/main">
  <c r="G14" i="7" l="1"/>
  <c r="D4" i="12" l="1"/>
</calcChain>
</file>

<file path=xl/comments1.xml><?xml version="1.0" encoding="utf-8"?>
<comments xmlns="http://schemas.openxmlformats.org/spreadsheetml/2006/main">
  <authors>
    <author>Author</author>
  </authors>
  <commentList>
    <comment ref="E4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در تاریخ 1400/07/25 پرداخت شد</t>
        </r>
      </text>
    </comment>
  </commentList>
</comments>
</file>

<file path=xl/sharedStrings.xml><?xml version="1.0" encoding="utf-8"?>
<sst xmlns="http://schemas.openxmlformats.org/spreadsheetml/2006/main" count="349" uniqueCount="127">
  <si>
    <t>ردیف</t>
  </si>
  <si>
    <t>نام شرکت/واحد فناور</t>
  </si>
  <si>
    <t>نام مدیرعامل</t>
  </si>
  <si>
    <t>میزان گرنت تایید شده (ریال)</t>
  </si>
  <si>
    <t>تاریخ پرداخت</t>
  </si>
  <si>
    <t>بارکاو پویا بینش</t>
  </si>
  <si>
    <t>محمد سمنانیان و شرکاء</t>
  </si>
  <si>
    <t>1400/01/23</t>
  </si>
  <si>
    <t>ماهان پیشرو سامان</t>
  </si>
  <si>
    <t>جلال بختیاری</t>
  </si>
  <si>
    <t>بهین جلبک فرآوران البرز</t>
  </si>
  <si>
    <t>بهروز زارعی دارکی</t>
  </si>
  <si>
    <t>حیات سبز حشرات</t>
  </si>
  <si>
    <t>رضا فرهنگی</t>
  </si>
  <si>
    <t>پارس زیست الکترو مغناطیس</t>
  </si>
  <si>
    <t>حورا تجریشی</t>
  </si>
  <si>
    <t>ریزافزاباران</t>
  </si>
  <si>
    <t>سجاد بارانی</t>
  </si>
  <si>
    <t>چشمه های آسمانی باران شمال</t>
  </si>
  <si>
    <t>نادر بهرامی فر</t>
  </si>
  <si>
    <t>1400/03/03</t>
  </si>
  <si>
    <t>زیست فناوران مدرس شمال</t>
  </si>
  <si>
    <t>نعمت اله محمودی</t>
  </si>
  <si>
    <t>1400/03/04</t>
  </si>
  <si>
    <t>1400/03/20</t>
  </si>
  <si>
    <t>پایان</t>
  </si>
  <si>
    <t>اسماعیل نجار</t>
  </si>
  <si>
    <t>1400/03/29</t>
  </si>
  <si>
    <t>توسعه زیست فناوری فکور</t>
  </si>
  <si>
    <t>آرمان بیرقدار کشکویی</t>
  </si>
  <si>
    <t>آفاق نگران زیست گستر</t>
  </si>
  <si>
    <t>ندا سلطانی</t>
  </si>
  <si>
    <t>ایده پردازان  حکیم صائب</t>
  </si>
  <si>
    <t>جمال محمودی</t>
  </si>
  <si>
    <t>خط و ربط پایدار</t>
  </si>
  <si>
    <t>قمر حسومی</t>
  </si>
  <si>
    <t>1400/04/19</t>
  </si>
  <si>
    <t>پترو شیوا صنعت</t>
  </si>
  <si>
    <t>سعید انصاری صدرآبادی</t>
  </si>
  <si>
    <t>کیا اکسیر شیمی</t>
  </si>
  <si>
    <t>فاطمه حاجی قاسمعلی</t>
  </si>
  <si>
    <t>کوروش خان محمدی</t>
  </si>
  <si>
    <t>ژرف نگار ژی</t>
  </si>
  <si>
    <t>دانش پژوهان ورنای آتی</t>
  </si>
  <si>
    <t>رامبد دانش پژوه</t>
  </si>
  <si>
    <t>فن آوران بافر ویرا</t>
  </si>
  <si>
    <t>محمد نجاتی شندی</t>
  </si>
  <si>
    <t>1400/04/26</t>
  </si>
  <si>
    <t>نقشه راه کسب و کار شریف</t>
  </si>
  <si>
    <t>حامد نوری</t>
  </si>
  <si>
    <t>دانا ابزار کشاورز</t>
  </si>
  <si>
    <t>هومن رجبی پور</t>
  </si>
  <si>
    <t>زینو</t>
  </si>
  <si>
    <t>محمود رضا فرشچیان</t>
  </si>
  <si>
    <t>سرو آب انرژی</t>
  </si>
  <si>
    <t>مهدی جعفری ارسلو</t>
  </si>
  <si>
    <t>1400/01/30</t>
  </si>
  <si>
    <t>آینده پویان مکاترونیک ایران</t>
  </si>
  <si>
    <t>مجید ساده دل</t>
  </si>
  <si>
    <t>1400/01/24</t>
  </si>
  <si>
    <t>رهیافت پارسیان کمپرسور ارس</t>
  </si>
  <si>
    <t>فواد ظهوری</t>
  </si>
  <si>
    <t>دارو گیاه تپه ماهور بالادشت</t>
  </si>
  <si>
    <t>رضاعرفانزاده</t>
  </si>
  <si>
    <t>پیشگامان عصر یادگیری عمیق</t>
  </si>
  <si>
    <t>مرتضی صابری کمرپشتی</t>
  </si>
  <si>
    <t>سامانه فناوری های پیشرو معماری و شهرسازی پایدار ایرانیان</t>
  </si>
  <si>
    <t>منصور یگانه</t>
  </si>
  <si>
    <t>سپهرنوین اطلاعات ساخت</t>
  </si>
  <si>
    <t>شایان حجت پناه</t>
  </si>
  <si>
    <t>داروگیاه تپه ماهور بالادشت</t>
  </si>
  <si>
    <t>رضا عرفانزاده</t>
  </si>
  <si>
    <t>1400/04/20</t>
  </si>
  <si>
    <t>آتیه زرین شریف</t>
  </si>
  <si>
    <t>مریم شریف پور</t>
  </si>
  <si>
    <t>زمین خاک پویان</t>
  </si>
  <si>
    <t>سید توحید سید جلال الدین گنابادی</t>
  </si>
  <si>
    <t>فاطمه جوشقانی</t>
  </si>
  <si>
    <t>دانش رهپویا ن وندادشیان آزما (دروشا)</t>
  </si>
  <si>
    <t xml:space="preserve">ره کاوهوشمند </t>
  </si>
  <si>
    <t>اعظم ابراهیمیان</t>
  </si>
  <si>
    <t>فناوری نسل کارو</t>
  </si>
  <si>
    <t>مریم محمدی</t>
  </si>
  <si>
    <t>نوآفرینان سبز فروردین</t>
  </si>
  <si>
    <t>محمود علیزاده</t>
  </si>
  <si>
    <t>سرآمدان اندیشه آوینا</t>
  </si>
  <si>
    <t>سید محمد رضوی حاجی آقا</t>
  </si>
  <si>
    <t>فرایندهای سیستم ساز آزاد قشم</t>
  </si>
  <si>
    <t>محمد سیف الهی</t>
  </si>
  <si>
    <t>پره توربین آسیا</t>
  </si>
  <si>
    <t>حسین صادق خانی</t>
  </si>
  <si>
    <t>سپنتا صنعت اروند پارسا</t>
  </si>
  <si>
    <t>سامان اصفهانی</t>
  </si>
  <si>
    <t>1400/04/07</t>
  </si>
  <si>
    <t>ارشد آویش ایده های نو</t>
  </si>
  <si>
    <t>عباس غنی زاده</t>
  </si>
  <si>
    <t>1400/02/18</t>
  </si>
  <si>
    <t>1400/06/09</t>
  </si>
  <si>
    <t>ریز افزا باران</t>
  </si>
  <si>
    <t>آتیه رزین شریف</t>
  </si>
  <si>
    <t>شاهکار سیستم هوشمند</t>
  </si>
  <si>
    <t>بابک بوترابی</t>
  </si>
  <si>
    <t>نوین کشاورزی آسیا</t>
  </si>
  <si>
    <t>زینب نصراللهی</t>
  </si>
  <si>
    <t>1400/06/06</t>
  </si>
  <si>
    <t>1400/06/07</t>
  </si>
  <si>
    <t>محمد سمنانیان</t>
  </si>
  <si>
    <t>فرآموز هنداسه</t>
  </si>
  <si>
    <t>محمدحسین برقعی</t>
  </si>
  <si>
    <t>زندگی سالم</t>
  </si>
  <si>
    <t>امین رمضانی</t>
  </si>
  <si>
    <t>1400/06/29</t>
  </si>
  <si>
    <t>سامان</t>
  </si>
  <si>
    <t>سیداحمد نصیری</t>
  </si>
  <si>
    <t>کهربا در</t>
  </si>
  <si>
    <t>طیبه فرهانی</t>
  </si>
  <si>
    <t>1400/07/10</t>
  </si>
  <si>
    <t>سید احمد نصیری</t>
  </si>
  <si>
    <t>1400/06/23</t>
  </si>
  <si>
    <t>پارس ژنگان فن آور</t>
  </si>
  <si>
    <t>محدثه ولی زاده</t>
  </si>
  <si>
    <t>سید محمدحسین برقعی</t>
  </si>
  <si>
    <t>طلاوران پارس فرآور</t>
  </si>
  <si>
    <t>فاطمه عبدالهی دورکی</t>
  </si>
  <si>
    <t>1400/06/24</t>
  </si>
  <si>
    <t>زیست دژپاد</t>
  </si>
  <si>
    <t>خسرو عربی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</si>
</sst>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1"/>
      <color theme="1"/>
      <name val="B Nazanin"/>
      <charset val="178"/>
    </font>
    <font>
      <sz val="12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="110" zoomScaleNormal="110" workbookViewId="0">
      <selection activeCell="A2" sqref="A2"/>
    </sheetView>
  </sheetViews>
  <sheetFormatPr defaultRowHeight="15" x14ac:dyDescent="0.25"/>
  <cols>
    <col min="2" max="2" width="28" customWidth="1"/>
    <col min="3" max="3" width="25" customWidth="1"/>
    <col min="4" max="4" width="21" style="1" customWidth="1"/>
    <col min="5" max="5" width="19.710937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s="12" customFormat="1" ht="18.75" x14ac:dyDescent="0.25">
      <c r="A2" s="10">
        <v>1</v>
      </c>
      <c r="B2" s="10" t="s">
        <v>112</v>
      </c>
      <c r="C2" s="10" t="s">
        <v>117</v>
      </c>
      <c r="D2" s="11">
        <v>18000000</v>
      </c>
      <c r="E2" s="10" t="s">
        <v>118</v>
      </c>
    </row>
    <row r="3" spans="1:5" ht="18.75" x14ac:dyDescent="0.25">
      <c r="A3" s="2">
        <v>2</v>
      </c>
      <c r="B3" s="8" t="s">
        <v>98</v>
      </c>
      <c r="C3" s="2" t="s">
        <v>17</v>
      </c>
      <c r="D3" s="3">
        <v>17000000</v>
      </c>
      <c r="E3" s="2" t="s">
        <v>97</v>
      </c>
    </row>
    <row r="4" spans="1:5" ht="18.75" x14ac:dyDescent="0.25">
      <c r="A4" s="9">
        <v>3</v>
      </c>
      <c r="B4" s="2" t="s">
        <v>100</v>
      </c>
      <c r="C4" s="2" t="s">
        <v>101</v>
      </c>
      <c r="D4" s="3">
        <v>6000000</v>
      </c>
      <c r="E4" s="2" t="s">
        <v>97</v>
      </c>
    </row>
    <row r="5" spans="1:5" ht="18.75" x14ac:dyDescent="0.25">
      <c r="A5" s="2">
        <v>4</v>
      </c>
      <c r="B5" s="2" t="s">
        <v>70</v>
      </c>
      <c r="C5" s="2" t="s">
        <v>71</v>
      </c>
      <c r="D5" s="3">
        <v>8500000</v>
      </c>
      <c r="E5" s="2" t="s">
        <v>72</v>
      </c>
    </row>
    <row r="6" spans="1:5" ht="18.75" x14ac:dyDescent="0.25">
      <c r="A6" s="9">
        <v>5</v>
      </c>
      <c r="B6" s="2" t="s">
        <v>73</v>
      </c>
      <c r="C6" s="2" t="s">
        <v>74</v>
      </c>
      <c r="D6" s="3">
        <v>18170000</v>
      </c>
      <c r="E6" s="2" t="s">
        <v>72</v>
      </c>
    </row>
    <row r="7" spans="1:5" ht="37.5" x14ac:dyDescent="0.25">
      <c r="A7" s="2">
        <v>6</v>
      </c>
      <c r="B7" s="8" t="s">
        <v>66</v>
      </c>
      <c r="C7" s="2" t="s">
        <v>67</v>
      </c>
      <c r="D7" s="3">
        <v>15000000</v>
      </c>
      <c r="E7" s="2" t="s">
        <v>36</v>
      </c>
    </row>
    <row r="8" spans="1:5" ht="18.75" x14ac:dyDescent="0.25">
      <c r="A8" s="9">
        <v>7</v>
      </c>
      <c r="B8" s="2" t="s">
        <v>91</v>
      </c>
      <c r="C8" s="2" t="s">
        <v>92</v>
      </c>
      <c r="D8" s="3">
        <v>15000000</v>
      </c>
      <c r="E8" s="2" t="s">
        <v>93</v>
      </c>
    </row>
    <row r="9" spans="1:5" ht="18.75" x14ac:dyDescent="0.25">
      <c r="A9" s="2">
        <v>8</v>
      </c>
      <c r="B9" s="2" t="s">
        <v>57</v>
      </c>
      <c r="C9" s="2" t="s">
        <v>58</v>
      </c>
      <c r="D9" s="3">
        <v>12000000</v>
      </c>
      <c r="E9" s="2" t="s">
        <v>27</v>
      </c>
    </row>
  </sheetData>
  <autoFilter ref="A1:E8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rightToLeft="1" tabSelected="1" zoomScale="107" zoomScaleNormal="107" workbookViewId="0">
      <selection activeCell="A2" sqref="A2"/>
    </sheetView>
  </sheetViews>
  <sheetFormatPr defaultRowHeight="15" x14ac:dyDescent="0.25"/>
  <cols>
    <col min="2" max="2" width="28" customWidth="1"/>
    <col min="3" max="3" width="25" customWidth="1"/>
    <col min="4" max="4" width="16.28515625" style="1" customWidth="1"/>
    <col min="5" max="5" width="14" customWidth="1"/>
    <col min="7" max="7" width="21.42578125" customWidth="1"/>
  </cols>
  <sheetData>
    <row r="1" spans="1:7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7" ht="19.5" customHeight="1" x14ac:dyDescent="0.25">
      <c r="A2" s="9">
        <v>1</v>
      </c>
      <c r="B2" s="10" t="s">
        <v>10</v>
      </c>
      <c r="C2" s="10" t="s">
        <v>11</v>
      </c>
      <c r="D2" s="11">
        <v>440000000</v>
      </c>
      <c r="E2" s="10" t="s">
        <v>116</v>
      </c>
    </row>
    <row r="3" spans="1:7" ht="19.5" customHeight="1" x14ac:dyDescent="0.25">
      <c r="A3" s="9">
        <v>2</v>
      </c>
      <c r="B3" s="10" t="s">
        <v>89</v>
      </c>
      <c r="C3" s="10" t="s">
        <v>90</v>
      </c>
      <c r="D3" s="11">
        <v>701500000</v>
      </c>
      <c r="E3" s="10" t="s">
        <v>124</v>
      </c>
    </row>
    <row r="4" spans="1:7" ht="19.5" customHeight="1" x14ac:dyDescent="0.25">
      <c r="A4" s="9">
        <v>3</v>
      </c>
      <c r="B4" s="10" t="s">
        <v>125</v>
      </c>
      <c r="C4" s="10" t="s">
        <v>126</v>
      </c>
      <c r="D4" s="11">
        <v>666000000</v>
      </c>
      <c r="E4" s="10" t="s">
        <v>118</v>
      </c>
    </row>
    <row r="5" spans="1:7" ht="19.5" customHeight="1" x14ac:dyDescent="0.25">
      <c r="A5" s="9">
        <v>4</v>
      </c>
      <c r="B5" s="10" t="s">
        <v>39</v>
      </c>
      <c r="C5" s="10" t="s">
        <v>40</v>
      </c>
      <c r="D5" s="11">
        <v>386000000</v>
      </c>
      <c r="E5" s="10" t="s">
        <v>118</v>
      </c>
    </row>
    <row r="6" spans="1:7" ht="18.75" x14ac:dyDescent="0.25">
      <c r="A6" s="9">
        <v>5</v>
      </c>
      <c r="B6" s="2" t="s">
        <v>30</v>
      </c>
      <c r="C6" s="2" t="s">
        <v>31</v>
      </c>
      <c r="D6" s="3">
        <v>225000000</v>
      </c>
      <c r="E6" s="2" t="s">
        <v>47</v>
      </c>
    </row>
    <row r="7" spans="1:7" ht="18.75" x14ac:dyDescent="0.25">
      <c r="A7" s="9">
        <v>6</v>
      </c>
      <c r="B7" s="2" t="s">
        <v>50</v>
      </c>
      <c r="C7" s="2" t="s">
        <v>51</v>
      </c>
      <c r="D7" s="3">
        <v>251475000</v>
      </c>
      <c r="E7" s="2" t="s">
        <v>47</v>
      </c>
    </row>
    <row r="8" spans="1:7" ht="18.75" x14ac:dyDescent="0.25">
      <c r="A8" s="9">
        <v>7</v>
      </c>
      <c r="B8" s="2" t="s">
        <v>10</v>
      </c>
      <c r="C8" s="2" t="s">
        <v>11</v>
      </c>
      <c r="D8" s="3">
        <v>450000000</v>
      </c>
      <c r="E8" s="2" t="s">
        <v>27</v>
      </c>
    </row>
    <row r="9" spans="1:7" ht="18.75" x14ac:dyDescent="0.25">
      <c r="A9" s="9">
        <v>8</v>
      </c>
      <c r="B9" s="2" t="s">
        <v>94</v>
      </c>
      <c r="C9" s="2" t="s">
        <v>95</v>
      </c>
      <c r="D9" s="3">
        <v>600000000</v>
      </c>
      <c r="E9" s="2" t="s">
        <v>96</v>
      </c>
    </row>
    <row r="10" spans="1:7" ht="18.75" x14ac:dyDescent="0.25">
      <c r="A10" s="9">
        <v>9</v>
      </c>
      <c r="B10" s="2" t="s">
        <v>62</v>
      </c>
      <c r="C10" s="2" t="s">
        <v>63</v>
      </c>
      <c r="D10" s="3">
        <v>42500000</v>
      </c>
      <c r="E10" s="2" t="s">
        <v>56</v>
      </c>
    </row>
    <row r="11" spans="1:7" ht="18.75" x14ac:dyDescent="0.25">
      <c r="A11" s="9">
        <v>10</v>
      </c>
      <c r="B11" s="2" t="s">
        <v>5</v>
      </c>
      <c r="C11" s="2" t="s">
        <v>6</v>
      </c>
      <c r="D11" s="3">
        <v>300000000</v>
      </c>
      <c r="E11" s="2" t="s">
        <v>7</v>
      </c>
    </row>
    <row r="12" spans="1:7" ht="18.75" x14ac:dyDescent="0.25">
      <c r="A12" s="9">
        <v>11</v>
      </c>
      <c r="B12" s="2" t="s">
        <v>10</v>
      </c>
      <c r="C12" s="2" t="s">
        <v>11</v>
      </c>
      <c r="D12" s="3">
        <v>193700000</v>
      </c>
      <c r="E12" s="2" t="s">
        <v>7</v>
      </c>
    </row>
    <row r="13" spans="1:7" ht="18.75" x14ac:dyDescent="0.25">
      <c r="A13" s="9">
        <v>12</v>
      </c>
      <c r="B13" s="2" t="s">
        <v>10</v>
      </c>
      <c r="C13" s="2" t="s">
        <v>11</v>
      </c>
      <c r="D13" s="3">
        <v>90000000</v>
      </c>
      <c r="E13" s="2" t="s">
        <v>7</v>
      </c>
    </row>
    <row r="14" spans="1:7" ht="18.75" x14ac:dyDescent="0.25">
      <c r="A14" s="9">
        <v>13</v>
      </c>
      <c r="B14" s="2" t="s">
        <v>10</v>
      </c>
      <c r="C14" s="2" t="s">
        <v>11</v>
      </c>
      <c r="D14" s="3">
        <v>193700000</v>
      </c>
      <c r="E14" s="2" t="s">
        <v>7</v>
      </c>
      <c r="G14" s="1">
        <f>SUM(D13:D14)</f>
        <v>283700000</v>
      </c>
    </row>
    <row r="15" spans="1:7" ht="18.75" x14ac:dyDescent="0.25">
      <c r="A15" s="9">
        <v>14</v>
      </c>
      <c r="B15" s="2" t="s">
        <v>10</v>
      </c>
      <c r="C15" s="2" t="s">
        <v>11</v>
      </c>
      <c r="D15" s="3">
        <v>90000000</v>
      </c>
      <c r="E15" s="2" t="s">
        <v>7</v>
      </c>
    </row>
    <row r="16" spans="1:7" ht="18.75" x14ac:dyDescent="0.25">
      <c r="A16" s="9">
        <v>15</v>
      </c>
      <c r="B16" s="2" t="s">
        <v>14</v>
      </c>
      <c r="C16" s="2" t="s">
        <v>15</v>
      </c>
      <c r="D16" s="3">
        <v>277950000</v>
      </c>
      <c r="E16" s="2" t="s">
        <v>7</v>
      </c>
    </row>
    <row r="17" spans="1:5" ht="18.75" x14ac:dyDescent="0.25">
      <c r="A17" s="9">
        <v>16</v>
      </c>
      <c r="B17" s="2" t="s">
        <v>16</v>
      </c>
      <c r="C17" s="2" t="s">
        <v>17</v>
      </c>
      <c r="D17" s="3">
        <v>221270000</v>
      </c>
      <c r="E17" s="2" t="s">
        <v>7</v>
      </c>
    </row>
    <row r="18" spans="1:5" ht="18.75" x14ac:dyDescent="0.25">
      <c r="A18" s="9">
        <v>17</v>
      </c>
      <c r="B18" s="2" t="s">
        <v>18</v>
      </c>
      <c r="C18" s="2" t="s">
        <v>19</v>
      </c>
      <c r="D18" s="3">
        <v>191650000</v>
      </c>
      <c r="E18" s="2" t="s">
        <v>7</v>
      </c>
    </row>
  </sheetData>
  <autoFilter ref="A1:E18"/>
  <pageMargins left="0.7" right="0.7" top="0.75" bottom="0.75" header="0.3" footer="0.3"/>
  <pageSetup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rightToLeft="1" zoomScale="70" zoomScaleNormal="70" workbookViewId="0">
      <selection activeCell="D5" sqref="D5"/>
    </sheetView>
  </sheetViews>
  <sheetFormatPr defaultRowHeight="15" x14ac:dyDescent="0.25"/>
  <cols>
    <col min="2" max="2" width="28" customWidth="1"/>
    <col min="3" max="3" width="25" customWidth="1"/>
    <col min="4" max="4" width="23.28515625" style="1" customWidth="1"/>
    <col min="5" max="5" width="24" customWidth="1"/>
  </cols>
  <sheetData>
    <row r="1" spans="1:5" ht="35.450000000000003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25</v>
      </c>
      <c r="C2" s="2" t="s">
        <v>26</v>
      </c>
      <c r="D2" s="3">
        <v>1000000000</v>
      </c>
      <c r="E2" s="2" t="s">
        <v>27</v>
      </c>
    </row>
    <row r="3" spans="1:5" ht="18.75" x14ac:dyDescent="0.25">
      <c r="A3" s="2">
        <v>2</v>
      </c>
      <c r="B3" s="6" t="s">
        <v>28</v>
      </c>
      <c r="C3" s="6" t="s">
        <v>29</v>
      </c>
      <c r="D3" s="7">
        <v>150000000</v>
      </c>
      <c r="E3" s="6" t="s">
        <v>27</v>
      </c>
    </row>
    <row r="4" spans="1:5" x14ac:dyDescent="0.25">
      <c r="D4" s="1">
        <f>SUM(D2:D3)</f>
        <v>1150000000</v>
      </c>
    </row>
  </sheetData>
  <autoFilter ref="A1:E3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zoomScaleNormal="100" workbookViewId="0">
      <selection activeCell="A2" sqref="A2"/>
    </sheetView>
  </sheetViews>
  <sheetFormatPr defaultRowHeight="15" x14ac:dyDescent="0.25"/>
  <cols>
    <col min="2" max="2" width="28" customWidth="1"/>
    <col min="3" max="3" width="25" customWidth="1"/>
    <col min="4" max="4" width="17.28515625" style="1" customWidth="1"/>
    <col min="5" max="5" width="17.2851562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112</v>
      </c>
      <c r="C2" s="2" t="s">
        <v>113</v>
      </c>
      <c r="D2" s="3">
        <v>20000000</v>
      </c>
      <c r="E2" s="2" t="s">
        <v>111</v>
      </c>
    </row>
    <row r="3" spans="1:5" ht="18.75" x14ac:dyDescent="0.25">
      <c r="A3" s="2">
        <v>2</v>
      </c>
      <c r="B3" s="2" t="s">
        <v>30</v>
      </c>
      <c r="C3" s="2" t="s">
        <v>31</v>
      </c>
      <c r="D3" s="3">
        <v>102000000</v>
      </c>
      <c r="E3" s="2" t="s">
        <v>118</v>
      </c>
    </row>
    <row r="4" spans="1:5" ht="18.75" x14ac:dyDescent="0.25">
      <c r="A4" s="2">
        <v>3</v>
      </c>
      <c r="B4" s="2" t="s">
        <v>42</v>
      </c>
      <c r="C4" s="2" t="s">
        <v>41</v>
      </c>
      <c r="D4" s="3">
        <v>78000000</v>
      </c>
      <c r="E4" s="2" t="s">
        <v>105</v>
      </c>
    </row>
    <row r="5" spans="1:5" ht="18.75" x14ac:dyDescent="0.25">
      <c r="A5" s="2">
        <v>4</v>
      </c>
      <c r="B5" s="2" t="s">
        <v>5</v>
      </c>
      <c r="C5" s="2" t="s">
        <v>106</v>
      </c>
      <c r="D5" s="3">
        <v>61250000</v>
      </c>
      <c r="E5" s="2" t="s">
        <v>104</v>
      </c>
    </row>
    <row r="6" spans="1:5" ht="18.75" x14ac:dyDescent="0.25">
      <c r="A6" s="2">
        <v>5</v>
      </c>
      <c r="B6" s="2" t="s">
        <v>10</v>
      </c>
      <c r="C6" s="2" t="s">
        <v>11</v>
      </c>
      <c r="D6" s="3">
        <v>3645000</v>
      </c>
      <c r="E6" s="2" t="s">
        <v>47</v>
      </c>
    </row>
    <row r="7" spans="1:5" ht="18.75" x14ac:dyDescent="0.25">
      <c r="A7" s="2">
        <v>6</v>
      </c>
      <c r="B7" s="2" t="s">
        <v>43</v>
      </c>
      <c r="C7" s="2" t="s">
        <v>44</v>
      </c>
      <c r="D7" s="3">
        <v>84000000</v>
      </c>
      <c r="E7" s="2" t="s">
        <v>36</v>
      </c>
    </row>
    <row r="8" spans="1:5" ht="18.75" x14ac:dyDescent="0.25">
      <c r="A8" s="2">
        <v>7</v>
      </c>
      <c r="B8" s="2" t="s">
        <v>91</v>
      </c>
      <c r="C8" s="2" t="s">
        <v>92</v>
      </c>
      <c r="D8" s="3">
        <v>5940000</v>
      </c>
      <c r="E8" s="2" t="s">
        <v>93</v>
      </c>
    </row>
    <row r="9" spans="1:5" ht="18.75" x14ac:dyDescent="0.25">
      <c r="A9" s="2">
        <v>8</v>
      </c>
      <c r="B9" s="2" t="s">
        <v>12</v>
      </c>
      <c r="C9" s="2" t="s">
        <v>13</v>
      </c>
      <c r="D9" s="3">
        <v>158400000</v>
      </c>
      <c r="E9" s="2" t="s">
        <v>27</v>
      </c>
    </row>
    <row r="10" spans="1:5" ht="18.75" x14ac:dyDescent="0.25">
      <c r="A10" s="2">
        <v>9</v>
      </c>
      <c r="B10" s="2" t="s">
        <v>64</v>
      </c>
      <c r="C10" s="2" t="s">
        <v>65</v>
      </c>
      <c r="D10" s="3">
        <v>6372000</v>
      </c>
      <c r="E10" s="2" t="s">
        <v>56</v>
      </c>
    </row>
    <row r="11" spans="1:5" ht="18.75" x14ac:dyDescent="0.25">
      <c r="A11" s="2">
        <v>10</v>
      </c>
      <c r="B11" s="2" t="s">
        <v>78</v>
      </c>
      <c r="C11" s="2" t="s">
        <v>77</v>
      </c>
      <c r="D11" s="3">
        <v>12861000</v>
      </c>
      <c r="E11" s="2" t="s">
        <v>56</v>
      </c>
    </row>
    <row r="12" spans="1:5" ht="18.75" x14ac:dyDescent="0.25">
      <c r="A12" s="2">
        <v>11</v>
      </c>
      <c r="B12" s="2" t="s">
        <v>79</v>
      </c>
      <c r="C12" s="2" t="s">
        <v>80</v>
      </c>
      <c r="D12" s="3">
        <v>19470000</v>
      </c>
      <c r="E12" s="2" t="s">
        <v>56</v>
      </c>
    </row>
    <row r="13" spans="1:5" ht="18.75" x14ac:dyDescent="0.25">
      <c r="A13" s="2">
        <v>12</v>
      </c>
      <c r="B13" s="2" t="s">
        <v>81</v>
      </c>
      <c r="C13" s="2" t="s">
        <v>82</v>
      </c>
      <c r="D13" s="3">
        <v>32400000</v>
      </c>
      <c r="E13" s="2" t="s">
        <v>56</v>
      </c>
    </row>
    <row r="14" spans="1:5" ht="18.75" x14ac:dyDescent="0.25">
      <c r="A14" s="2">
        <v>13</v>
      </c>
      <c r="B14" s="2" t="s">
        <v>8</v>
      </c>
      <c r="C14" s="2" t="s">
        <v>9</v>
      </c>
      <c r="D14" s="3">
        <v>90000000</v>
      </c>
      <c r="E14" s="2" t="s">
        <v>7</v>
      </c>
    </row>
  </sheetData>
  <autoFilter ref="A1:E15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zoomScaleNormal="100" workbookViewId="0"/>
  </sheetViews>
  <sheetFormatPr defaultRowHeight="15" x14ac:dyDescent="0.25"/>
  <cols>
    <col min="2" max="2" width="28" customWidth="1"/>
    <col min="3" max="3" width="25" customWidth="1"/>
    <col min="4" max="4" width="17.7109375" style="1" customWidth="1"/>
    <col min="5" max="5" width="19.8554687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s="12" customFormat="1" ht="18.75" x14ac:dyDescent="0.25">
      <c r="A2" s="10">
        <v>1</v>
      </c>
      <c r="B2" s="10" t="s">
        <v>50</v>
      </c>
      <c r="C2" s="10" t="s">
        <v>51</v>
      </c>
      <c r="D2" s="11">
        <v>24000000</v>
      </c>
      <c r="E2" s="10" t="s">
        <v>118</v>
      </c>
    </row>
    <row r="3" spans="1:5" ht="18.75" x14ac:dyDescent="0.25">
      <c r="A3" s="2">
        <v>2</v>
      </c>
      <c r="B3" s="2" t="s">
        <v>107</v>
      </c>
      <c r="C3" s="2" t="s">
        <v>108</v>
      </c>
      <c r="D3" s="7">
        <v>40000000</v>
      </c>
      <c r="E3" s="6" t="s">
        <v>104</v>
      </c>
    </row>
    <row r="4" spans="1:5" ht="18.75" x14ac:dyDescent="0.25">
      <c r="A4" s="2">
        <v>3</v>
      </c>
      <c r="B4" s="2" t="s">
        <v>107</v>
      </c>
      <c r="C4" s="2" t="s">
        <v>108</v>
      </c>
      <c r="D4" s="3">
        <v>90000000</v>
      </c>
      <c r="E4" s="6" t="s">
        <v>104</v>
      </c>
    </row>
    <row r="5" spans="1:5" ht="18.75" x14ac:dyDescent="0.25">
      <c r="A5" s="10">
        <v>4</v>
      </c>
      <c r="B5" s="2" t="s">
        <v>70</v>
      </c>
      <c r="C5" s="2" t="s">
        <v>71</v>
      </c>
      <c r="D5" s="3">
        <v>12000000</v>
      </c>
      <c r="E5" s="2" t="s">
        <v>72</v>
      </c>
    </row>
    <row r="6" spans="1:5" ht="18.75" x14ac:dyDescent="0.25">
      <c r="A6" s="2">
        <v>5</v>
      </c>
      <c r="B6" s="2" t="s">
        <v>5</v>
      </c>
      <c r="C6" s="2" t="s">
        <v>6</v>
      </c>
      <c r="D6" s="3">
        <v>30000000</v>
      </c>
      <c r="E6" s="2" t="s">
        <v>72</v>
      </c>
    </row>
    <row r="7" spans="1:5" ht="18.75" x14ac:dyDescent="0.25">
      <c r="A7" s="2">
        <v>6</v>
      </c>
      <c r="B7" s="2" t="s">
        <v>68</v>
      </c>
      <c r="C7" s="2" t="s">
        <v>69</v>
      </c>
      <c r="D7" s="3">
        <v>20000000</v>
      </c>
      <c r="E7" s="2" t="s">
        <v>36</v>
      </c>
    </row>
    <row r="8" spans="1:5" ht="18.75" x14ac:dyDescent="0.25">
      <c r="A8" s="10">
        <v>7</v>
      </c>
      <c r="B8" s="2" t="s">
        <v>32</v>
      </c>
      <c r="C8" s="2" t="s">
        <v>33</v>
      </c>
      <c r="D8" s="3">
        <v>69000000</v>
      </c>
      <c r="E8" s="2" t="s">
        <v>27</v>
      </c>
    </row>
  </sheetData>
  <autoFilter ref="A1:E9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zoomScale="110" zoomScaleNormal="110" workbookViewId="0">
      <selection activeCell="A2" sqref="A2"/>
    </sheetView>
  </sheetViews>
  <sheetFormatPr defaultRowHeight="15" x14ac:dyDescent="0.25"/>
  <cols>
    <col min="2" max="2" width="28" customWidth="1"/>
    <col min="3" max="3" width="25" customWidth="1"/>
    <col min="4" max="4" width="23.28515625" style="1" customWidth="1"/>
    <col min="5" max="5" width="21.4257812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s="12" customFormat="1" ht="24" customHeight="1" x14ac:dyDescent="0.25">
      <c r="A2" s="10">
        <v>1</v>
      </c>
      <c r="B2" s="10" t="s">
        <v>119</v>
      </c>
      <c r="C2" s="10" t="s">
        <v>120</v>
      </c>
      <c r="D2" s="11">
        <v>100000000</v>
      </c>
      <c r="E2" s="10" t="s">
        <v>118</v>
      </c>
    </row>
    <row r="3" spans="1:5" s="12" customFormat="1" ht="24" customHeight="1" x14ac:dyDescent="0.25">
      <c r="A3" s="10">
        <v>2</v>
      </c>
      <c r="B3" s="10" t="s">
        <v>107</v>
      </c>
      <c r="C3" s="10" t="s">
        <v>121</v>
      </c>
      <c r="D3" s="11">
        <v>250000000</v>
      </c>
      <c r="E3" s="10" t="s">
        <v>118</v>
      </c>
    </row>
    <row r="4" spans="1:5" s="12" customFormat="1" ht="24" customHeight="1" x14ac:dyDescent="0.25">
      <c r="A4" s="10">
        <v>3</v>
      </c>
      <c r="B4" s="10" t="s">
        <v>122</v>
      </c>
      <c r="C4" s="10" t="s">
        <v>123</v>
      </c>
      <c r="D4" s="11">
        <v>180000000</v>
      </c>
      <c r="E4" s="10" t="s">
        <v>118</v>
      </c>
    </row>
    <row r="5" spans="1:5" ht="24.6" customHeight="1" x14ac:dyDescent="0.25">
      <c r="A5" s="10">
        <v>4</v>
      </c>
      <c r="B5" s="2" t="s">
        <v>37</v>
      </c>
      <c r="C5" s="2" t="s">
        <v>38</v>
      </c>
      <c r="D5" s="7">
        <v>5000000</v>
      </c>
      <c r="E5" s="6" t="s">
        <v>97</v>
      </c>
    </row>
    <row r="6" spans="1:5" ht="24.6" customHeight="1" x14ac:dyDescent="0.25">
      <c r="A6" s="10">
        <v>5</v>
      </c>
      <c r="B6" s="8" t="s">
        <v>83</v>
      </c>
      <c r="C6" s="2" t="s">
        <v>84</v>
      </c>
      <c r="D6" s="3">
        <v>96000000</v>
      </c>
      <c r="E6" s="2" t="s">
        <v>36</v>
      </c>
    </row>
    <row r="7" spans="1:5" ht="18.75" x14ac:dyDescent="0.25">
      <c r="A7" s="10">
        <v>6</v>
      </c>
      <c r="B7" s="2" t="s">
        <v>34</v>
      </c>
      <c r="C7" s="2" t="s">
        <v>35</v>
      </c>
      <c r="D7" s="3">
        <v>100000000</v>
      </c>
      <c r="E7" s="2" t="s">
        <v>36</v>
      </c>
    </row>
    <row r="8" spans="1:5" ht="22.15" customHeight="1" x14ac:dyDescent="0.25">
      <c r="A8" s="10">
        <v>7</v>
      </c>
      <c r="B8" s="2" t="s">
        <v>39</v>
      </c>
      <c r="C8" s="2" t="s">
        <v>40</v>
      </c>
      <c r="D8" s="3">
        <v>50000000</v>
      </c>
      <c r="E8" s="2" t="s">
        <v>36</v>
      </c>
    </row>
    <row r="9" spans="1:5" ht="24.6" customHeight="1" x14ac:dyDescent="0.25">
      <c r="A9" s="10">
        <v>8</v>
      </c>
      <c r="B9" s="8" t="s">
        <v>30</v>
      </c>
      <c r="C9" s="2" t="s">
        <v>31</v>
      </c>
      <c r="D9" s="3">
        <v>45000000</v>
      </c>
      <c r="E9" s="2" t="s">
        <v>27</v>
      </c>
    </row>
    <row r="10" spans="1:5" ht="24.6" customHeight="1" x14ac:dyDescent="0.25">
      <c r="A10" s="10">
        <v>9</v>
      </c>
      <c r="B10" s="2" t="s">
        <v>5</v>
      </c>
      <c r="C10" s="2" t="s">
        <v>6</v>
      </c>
      <c r="D10" s="3">
        <v>100000000</v>
      </c>
      <c r="E10" s="2" t="s">
        <v>24</v>
      </c>
    </row>
  </sheetData>
  <autoFilter ref="A1:E1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="94" zoomScaleNormal="94" workbookViewId="0">
      <selection activeCell="A2" sqref="A2:A9"/>
    </sheetView>
  </sheetViews>
  <sheetFormatPr defaultRowHeight="15" x14ac:dyDescent="0.25"/>
  <cols>
    <col min="2" max="2" width="28" customWidth="1"/>
    <col min="3" max="3" width="25" customWidth="1"/>
    <col min="4" max="4" width="21.28515625" style="1" customWidth="1"/>
    <col min="5" max="5" width="19.8554687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45</v>
      </c>
      <c r="C2" s="2" t="s">
        <v>46</v>
      </c>
      <c r="D2" s="3">
        <v>50000000</v>
      </c>
      <c r="E2" s="2" t="s">
        <v>47</v>
      </c>
    </row>
    <row r="3" spans="1:5" ht="18.75" x14ac:dyDescent="0.25">
      <c r="A3" s="2">
        <v>2</v>
      </c>
      <c r="B3" s="2" t="s">
        <v>52</v>
      </c>
      <c r="C3" s="2" t="s">
        <v>53</v>
      </c>
      <c r="D3" s="3">
        <v>190000000</v>
      </c>
      <c r="E3" s="2" t="s">
        <v>47</v>
      </c>
    </row>
    <row r="4" spans="1:5" ht="18.75" x14ac:dyDescent="0.25">
      <c r="A4" s="2">
        <v>3</v>
      </c>
      <c r="B4" s="2" t="s">
        <v>75</v>
      </c>
      <c r="C4" s="2" t="s">
        <v>76</v>
      </c>
      <c r="D4" s="3">
        <v>45000000</v>
      </c>
      <c r="E4" s="2" t="s">
        <v>72</v>
      </c>
    </row>
    <row r="5" spans="1:5" ht="18.75" x14ac:dyDescent="0.25">
      <c r="A5" s="2">
        <v>4</v>
      </c>
      <c r="B5" s="2" t="s">
        <v>32</v>
      </c>
      <c r="C5" s="2" t="s">
        <v>33</v>
      </c>
      <c r="D5" s="3">
        <v>210000000</v>
      </c>
      <c r="E5" s="2" t="s">
        <v>27</v>
      </c>
    </row>
    <row r="6" spans="1:5" ht="18.75" x14ac:dyDescent="0.25">
      <c r="A6" s="2">
        <v>5</v>
      </c>
      <c r="B6" s="2" t="s">
        <v>57</v>
      </c>
      <c r="C6" s="2" t="s">
        <v>58</v>
      </c>
      <c r="D6" s="3">
        <v>45000000</v>
      </c>
      <c r="E6" s="2" t="s">
        <v>27</v>
      </c>
    </row>
    <row r="7" spans="1:5" ht="18.75" x14ac:dyDescent="0.25">
      <c r="A7" s="2">
        <v>6</v>
      </c>
      <c r="B7" s="2" t="s">
        <v>45</v>
      </c>
      <c r="C7" s="2" t="s">
        <v>46</v>
      </c>
      <c r="D7" s="3">
        <v>55000000</v>
      </c>
      <c r="E7" s="2" t="s">
        <v>56</v>
      </c>
    </row>
    <row r="8" spans="1:5" ht="18.75" x14ac:dyDescent="0.25">
      <c r="A8" s="2">
        <v>7</v>
      </c>
      <c r="B8" s="2" t="s">
        <v>91</v>
      </c>
      <c r="C8" s="2" t="s">
        <v>92</v>
      </c>
      <c r="D8" s="3">
        <v>45000000</v>
      </c>
      <c r="E8" s="2" t="s">
        <v>56</v>
      </c>
    </row>
    <row r="9" spans="1:5" ht="18.75" x14ac:dyDescent="0.25">
      <c r="A9" s="2">
        <v>8</v>
      </c>
      <c r="B9" s="2" t="s">
        <v>57</v>
      </c>
      <c r="C9" s="2" t="s">
        <v>58</v>
      </c>
      <c r="D9" s="3">
        <v>45000000</v>
      </c>
      <c r="E9" s="2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rightToLeft="1" zoomScale="94" zoomScaleNormal="94" workbookViewId="0">
      <selection activeCell="B2" sqref="B2"/>
    </sheetView>
  </sheetViews>
  <sheetFormatPr defaultRowHeight="15" x14ac:dyDescent="0.25"/>
  <cols>
    <col min="2" max="2" width="28" customWidth="1"/>
    <col min="3" max="3" width="25" customWidth="1"/>
    <col min="4" max="4" width="19.7109375" style="1" customWidth="1"/>
    <col min="5" max="5" width="19.2851562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s="12" customFormat="1" ht="18.75" x14ac:dyDescent="0.25">
      <c r="A2" s="10">
        <v>1</v>
      </c>
      <c r="B2" s="10" t="s">
        <v>10</v>
      </c>
      <c r="C2" s="10" t="s">
        <v>11</v>
      </c>
      <c r="D2" s="11">
        <v>90000000</v>
      </c>
      <c r="E2" s="10" t="s">
        <v>116</v>
      </c>
    </row>
    <row r="3" spans="1:5" s="12" customFormat="1" ht="18.75" x14ac:dyDescent="0.25">
      <c r="A3" s="10">
        <v>2</v>
      </c>
      <c r="B3" s="10" t="s">
        <v>50</v>
      </c>
      <c r="C3" s="10" t="s">
        <v>51</v>
      </c>
      <c r="D3" s="11">
        <v>500000000</v>
      </c>
      <c r="E3" s="10" t="s">
        <v>118</v>
      </c>
    </row>
    <row r="4" spans="1:5" s="12" customFormat="1" ht="18.75" x14ac:dyDescent="0.25">
      <c r="A4" s="9">
        <v>3</v>
      </c>
      <c r="B4" s="10" t="s">
        <v>112</v>
      </c>
      <c r="C4" s="10" t="s">
        <v>117</v>
      </c>
      <c r="D4" s="11">
        <v>400000000</v>
      </c>
      <c r="E4" s="10" t="s">
        <v>118</v>
      </c>
    </row>
    <row r="5" spans="1:5" s="13" customFormat="1" ht="18.75" x14ac:dyDescent="0.25">
      <c r="A5" s="10">
        <v>4</v>
      </c>
      <c r="B5" s="2" t="s">
        <v>109</v>
      </c>
      <c r="C5" s="2" t="s">
        <v>110</v>
      </c>
      <c r="D5" s="3">
        <v>270000000</v>
      </c>
      <c r="E5" s="2" t="s">
        <v>105</v>
      </c>
    </row>
    <row r="6" spans="1:5" ht="18.75" x14ac:dyDescent="0.25">
      <c r="A6" s="9">
        <v>5</v>
      </c>
      <c r="B6" s="2" t="s">
        <v>34</v>
      </c>
      <c r="C6" s="2" t="s">
        <v>35</v>
      </c>
      <c r="D6" s="3">
        <v>120000000</v>
      </c>
      <c r="E6" s="2" t="s">
        <v>105</v>
      </c>
    </row>
    <row r="7" spans="1:5" ht="18.75" x14ac:dyDescent="0.25">
      <c r="A7" s="10">
        <v>6</v>
      </c>
      <c r="B7" s="2" t="s">
        <v>21</v>
      </c>
      <c r="C7" s="2" t="s">
        <v>22</v>
      </c>
      <c r="D7" s="3">
        <v>250000000</v>
      </c>
      <c r="E7" s="2" t="s">
        <v>104</v>
      </c>
    </row>
    <row r="8" spans="1:5" ht="18.75" x14ac:dyDescent="0.25">
      <c r="A8" s="9">
        <v>7</v>
      </c>
      <c r="B8" s="2" t="s">
        <v>48</v>
      </c>
      <c r="C8" s="2" t="s">
        <v>49</v>
      </c>
      <c r="D8" s="3">
        <v>200000000</v>
      </c>
      <c r="E8" s="2" t="s">
        <v>47</v>
      </c>
    </row>
    <row r="9" spans="1:5" ht="18.75" x14ac:dyDescent="0.25">
      <c r="A9" s="10">
        <v>8</v>
      </c>
      <c r="B9" s="2" t="s">
        <v>30</v>
      </c>
      <c r="C9" s="2" t="s">
        <v>31</v>
      </c>
      <c r="D9" s="3">
        <v>80000000</v>
      </c>
      <c r="E9" s="2" t="s">
        <v>47</v>
      </c>
    </row>
    <row r="10" spans="1:5" ht="18.75" x14ac:dyDescent="0.25">
      <c r="A10" s="9">
        <v>9</v>
      </c>
      <c r="B10" s="2" t="s">
        <v>50</v>
      </c>
      <c r="C10" s="2" t="s">
        <v>51</v>
      </c>
      <c r="D10" s="3">
        <v>138000000</v>
      </c>
      <c r="E10" s="2" t="s">
        <v>47</v>
      </c>
    </row>
    <row r="11" spans="1:5" ht="18.75" x14ac:dyDescent="0.25">
      <c r="A11" s="10">
        <v>10</v>
      </c>
      <c r="B11" s="2" t="s">
        <v>37</v>
      </c>
      <c r="C11" s="2" t="s">
        <v>38</v>
      </c>
      <c r="D11" s="3">
        <v>300000000</v>
      </c>
      <c r="E11" s="2" t="s">
        <v>36</v>
      </c>
    </row>
    <row r="12" spans="1:5" ht="18.75" x14ac:dyDescent="0.25">
      <c r="A12" s="9">
        <v>11</v>
      </c>
      <c r="B12" s="2" t="s">
        <v>42</v>
      </c>
      <c r="C12" s="2" t="s">
        <v>41</v>
      </c>
      <c r="D12" s="3">
        <v>50000000</v>
      </c>
      <c r="E12" s="2" t="s">
        <v>36</v>
      </c>
    </row>
    <row r="13" spans="1:5" ht="18.75" x14ac:dyDescent="0.25">
      <c r="A13" s="10">
        <v>12</v>
      </c>
      <c r="B13" s="2" t="s">
        <v>30</v>
      </c>
      <c r="C13" s="2" t="s">
        <v>31</v>
      </c>
      <c r="D13" s="3">
        <v>336500000</v>
      </c>
      <c r="E13" s="2" t="s">
        <v>27</v>
      </c>
    </row>
    <row r="14" spans="1:5" ht="18.75" x14ac:dyDescent="0.25">
      <c r="A14" s="9">
        <v>13</v>
      </c>
      <c r="B14" s="2" t="s">
        <v>12</v>
      </c>
      <c r="C14" s="2" t="s">
        <v>13</v>
      </c>
      <c r="D14" s="3">
        <v>105000000</v>
      </c>
      <c r="E14" s="2" t="s">
        <v>27</v>
      </c>
    </row>
    <row r="15" spans="1:5" ht="18.75" x14ac:dyDescent="0.25">
      <c r="A15" s="10">
        <v>14</v>
      </c>
      <c r="B15" s="2" t="s">
        <v>12</v>
      </c>
      <c r="C15" s="2" t="s">
        <v>13</v>
      </c>
      <c r="D15" s="3">
        <v>50000000</v>
      </c>
      <c r="E15" s="2" t="s">
        <v>27</v>
      </c>
    </row>
    <row r="16" spans="1:5" ht="18.75" x14ac:dyDescent="0.25">
      <c r="A16" s="9">
        <v>15</v>
      </c>
      <c r="B16" s="2" t="s">
        <v>21</v>
      </c>
      <c r="C16" s="2" t="s">
        <v>22</v>
      </c>
      <c r="D16" s="3">
        <v>100000000</v>
      </c>
      <c r="E16" s="2" t="s">
        <v>23</v>
      </c>
    </row>
    <row r="17" spans="1:5" ht="18.75" x14ac:dyDescent="0.25">
      <c r="A17" s="10">
        <v>16</v>
      </c>
      <c r="B17" s="2" t="s">
        <v>10</v>
      </c>
      <c r="C17" s="2" t="s">
        <v>11</v>
      </c>
      <c r="D17" s="3">
        <v>1070000000</v>
      </c>
      <c r="E17" s="2" t="s">
        <v>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rightToLeft="1" zoomScale="110" zoomScaleNormal="110" workbookViewId="0">
      <selection activeCell="A2" sqref="A2"/>
    </sheetView>
  </sheetViews>
  <sheetFormatPr defaultRowHeight="15" x14ac:dyDescent="0.25"/>
  <cols>
    <col min="2" max="2" width="26.42578125" customWidth="1"/>
    <col min="3" max="3" width="18" customWidth="1"/>
    <col min="4" max="4" width="17.7109375" style="1" customWidth="1"/>
    <col min="5" max="5" width="15.7109375" customWidth="1"/>
  </cols>
  <sheetData>
    <row r="1" spans="1:5" ht="35.450000000000003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37</v>
      </c>
      <c r="C2" s="2" t="s">
        <v>38</v>
      </c>
      <c r="D2" s="7">
        <v>8000000</v>
      </c>
      <c r="E2" s="6" t="s">
        <v>111</v>
      </c>
    </row>
    <row r="3" spans="1:5" ht="18.75" x14ac:dyDescent="0.25">
      <c r="A3" s="2">
        <v>2</v>
      </c>
      <c r="B3" s="2" t="s">
        <v>43</v>
      </c>
      <c r="C3" s="2" t="s">
        <v>44</v>
      </c>
      <c r="D3" s="7">
        <v>100000000</v>
      </c>
      <c r="E3" s="6" t="s">
        <v>118</v>
      </c>
    </row>
    <row r="4" spans="1:5" ht="18.75" x14ac:dyDescent="0.25">
      <c r="A4" s="2">
        <v>3</v>
      </c>
      <c r="B4" s="2" t="s">
        <v>119</v>
      </c>
      <c r="C4" s="2" t="s">
        <v>120</v>
      </c>
      <c r="D4" s="7">
        <v>50000000</v>
      </c>
      <c r="E4" s="6" t="s">
        <v>118</v>
      </c>
    </row>
    <row r="5" spans="1:5" ht="18.75" x14ac:dyDescent="0.25">
      <c r="A5" s="2">
        <v>4</v>
      </c>
      <c r="B5" s="2" t="s">
        <v>99</v>
      </c>
      <c r="C5" s="2" t="s">
        <v>74</v>
      </c>
      <c r="D5" s="7">
        <v>8000000</v>
      </c>
      <c r="E5" s="6" t="s">
        <v>97</v>
      </c>
    </row>
    <row r="6" spans="1:5" ht="18.75" x14ac:dyDescent="0.25">
      <c r="A6" s="2">
        <v>5</v>
      </c>
      <c r="B6" s="2" t="s">
        <v>100</v>
      </c>
      <c r="C6" s="2" t="s">
        <v>101</v>
      </c>
      <c r="D6" s="7">
        <v>8000000</v>
      </c>
      <c r="E6" s="6" t="s">
        <v>97</v>
      </c>
    </row>
    <row r="7" spans="1:5" ht="18.75" x14ac:dyDescent="0.25">
      <c r="A7" s="2">
        <v>6</v>
      </c>
      <c r="B7" s="2" t="s">
        <v>100</v>
      </c>
      <c r="C7" s="2" t="s">
        <v>101</v>
      </c>
      <c r="D7" s="7">
        <v>8000000</v>
      </c>
      <c r="E7" s="6" t="s">
        <v>97</v>
      </c>
    </row>
    <row r="8" spans="1:5" ht="18.75" x14ac:dyDescent="0.25">
      <c r="A8" s="2">
        <v>7</v>
      </c>
      <c r="B8" s="2" t="s">
        <v>102</v>
      </c>
      <c r="C8" s="2" t="s">
        <v>103</v>
      </c>
      <c r="D8" s="7">
        <v>7000000</v>
      </c>
      <c r="E8" s="6" t="s">
        <v>97</v>
      </c>
    </row>
    <row r="9" spans="1:5" ht="18.75" x14ac:dyDescent="0.25">
      <c r="A9" s="2">
        <v>8</v>
      </c>
      <c r="B9" s="2" t="s">
        <v>99</v>
      </c>
      <c r="C9" s="2" t="s">
        <v>74</v>
      </c>
      <c r="D9" s="7">
        <v>8000000</v>
      </c>
      <c r="E9" s="6" t="s">
        <v>97</v>
      </c>
    </row>
    <row r="10" spans="1:5" ht="18.75" x14ac:dyDescent="0.25">
      <c r="A10" s="2">
        <v>9</v>
      </c>
      <c r="B10" s="2" t="s">
        <v>107</v>
      </c>
      <c r="C10" s="2" t="s">
        <v>108</v>
      </c>
      <c r="D10" s="7">
        <v>20000000</v>
      </c>
      <c r="E10" s="6" t="s">
        <v>104</v>
      </c>
    </row>
    <row r="11" spans="1:5" ht="18.75" x14ac:dyDescent="0.25">
      <c r="A11" s="2">
        <v>10</v>
      </c>
      <c r="B11" s="2" t="s">
        <v>37</v>
      </c>
      <c r="C11" s="2" t="s">
        <v>38</v>
      </c>
      <c r="D11" s="3">
        <v>8000000</v>
      </c>
      <c r="E11" s="2" t="s">
        <v>47</v>
      </c>
    </row>
  </sheetData>
  <autoFilter ref="A1:E1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zoomScaleNormal="100" workbookViewId="0">
      <selection activeCell="A2" sqref="A2"/>
    </sheetView>
  </sheetViews>
  <sheetFormatPr defaultRowHeight="15" x14ac:dyDescent="0.25"/>
  <cols>
    <col min="2" max="2" width="28" customWidth="1"/>
    <col min="3" max="3" width="25" customWidth="1"/>
    <col min="4" max="4" width="19.5703125" style="1" customWidth="1"/>
    <col min="5" max="5" width="22.14062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54</v>
      </c>
      <c r="C2" s="2" t="s">
        <v>55</v>
      </c>
      <c r="D2" s="3">
        <v>12000000</v>
      </c>
      <c r="E2" s="2" t="s">
        <v>56</v>
      </c>
    </row>
    <row r="3" spans="1:5" ht="18.75" x14ac:dyDescent="0.25">
      <c r="A3" s="2">
        <v>2</v>
      </c>
      <c r="B3" s="2" t="s">
        <v>60</v>
      </c>
      <c r="C3" s="2" t="s">
        <v>61</v>
      </c>
      <c r="D3" s="3">
        <v>12000000</v>
      </c>
      <c r="E3" s="2" t="s">
        <v>56</v>
      </c>
    </row>
    <row r="4" spans="1:5" ht="18.75" x14ac:dyDescent="0.25">
      <c r="A4" s="2">
        <v>3</v>
      </c>
      <c r="B4" s="2" t="s">
        <v>83</v>
      </c>
      <c r="C4" s="2" t="s">
        <v>84</v>
      </c>
      <c r="D4" s="3">
        <v>13500000</v>
      </c>
      <c r="E4" s="2" t="s">
        <v>56</v>
      </c>
    </row>
    <row r="5" spans="1:5" ht="18.75" x14ac:dyDescent="0.25">
      <c r="A5" s="2">
        <v>4</v>
      </c>
      <c r="B5" s="2" t="s">
        <v>87</v>
      </c>
      <c r="C5" s="2" t="s">
        <v>88</v>
      </c>
      <c r="D5" s="3">
        <v>10000000</v>
      </c>
      <c r="E5" s="2" t="s">
        <v>56</v>
      </c>
    </row>
    <row r="6" spans="1:5" ht="18.75" x14ac:dyDescent="0.25">
      <c r="A6" s="2">
        <v>5</v>
      </c>
      <c r="B6" s="2" t="s">
        <v>37</v>
      </c>
      <c r="C6" s="2" t="s">
        <v>38</v>
      </c>
      <c r="D6" s="3">
        <v>12000000</v>
      </c>
      <c r="E6" s="2" t="s">
        <v>56</v>
      </c>
    </row>
    <row r="7" spans="1:5" ht="18.75" x14ac:dyDescent="0.25">
      <c r="A7" s="2">
        <v>6</v>
      </c>
      <c r="B7" s="2" t="s">
        <v>89</v>
      </c>
      <c r="C7" s="2" t="s">
        <v>90</v>
      </c>
      <c r="D7" s="3">
        <v>10000000</v>
      </c>
      <c r="E7" s="2" t="s">
        <v>56</v>
      </c>
    </row>
  </sheetData>
  <autoFilter ref="A1:E7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zoomScaleNormal="100" workbookViewId="0">
      <selection activeCell="E2" sqref="E2"/>
    </sheetView>
  </sheetViews>
  <sheetFormatPr defaultRowHeight="15" x14ac:dyDescent="0.25"/>
  <cols>
    <col min="2" max="2" width="28" customWidth="1"/>
    <col min="3" max="3" width="25" customWidth="1"/>
    <col min="4" max="4" width="21.7109375" style="1" customWidth="1"/>
    <col min="5" max="5" width="22.7109375" customWidth="1"/>
  </cols>
  <sheetData>
    <row r="1" spans="1:5" ht="36.6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8.75" x14ac:dyDescent="0.25">
      <c r="A2" s="2">
        <v>1</v>
      </c>
      <c r="B2" s="2" t="s">
        <v>114</v>
      </c>
      <c r="C2" s="2" t="s">
        <v>115</v>
      </c>
      <c r="D2" s="3">
        <v>3531600</v>
      </c>
      <c r="E2" s="2" t="s">
        <v>111</v>
      </c>
    </row>
    <row r="3" spans="1:5" ht="18.75" x14ac:dyDescent="0.25">
      <c r="A3" s="2">
        <v>2</v>
      </c>
      <c r="B3" s="2" t="s">
        <v>85</v>
      </c>
      <c r="C3" s="2" t="s">
        <v>86</v>
      </c>
      <c r="D3" s="3">
        <v>26450000</v>
      </c>
      <c r="E3" s="2" t="s">
        <v>59</v>
      </c>
    </row>
  </sheetData>
  <autoFilter ref="A1:E3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ثبت شرکت</vt:lpstr>
      <vt:lpstr>حمایت کارآفرینی</vt:lpstr>
      <vt:lpstr>طراحی وب سایت</vt:lpstr>
      <vt:lpstr>توسعه منابع انسانی</vt:lpstr>
      <vt:lpstr>بازاریابی، چاپ بروشور و کاتالوگ</vt:lpstr>
      <vt:lpstr>توسعه ساختار و خرید تجهیزات</vt:lpstr>
      <vt:lpstr>امور مالیاتی و اقتصادی</vt:lpstr>
      <vt:lpstr>نمایشگاه</vt:lpstr>
      <vt:lpstr>مشاوره</vt:lpstr>
      <vt:lpstr>سرمایه در گردش</vt:lpstr>
      <vt:lpstr>مرکز تعاملات بین المللی علمی 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2021-10-17T06:38:49Z</dcterms:modified>
</cp:coreProperties>
</file>